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MPULZ\2023_CALL\FINALS_web updated\"/>
    </mc:Choice>
  </mc:AlternateContent>
  <xr:revisionPtr revIDLastSave="0" documentId="13_ncr:1_{FB2038A8-48FC-4776-82C0-2984FCEAC409}" xr6:coauthVersionLast="47" xr6:coauthVersionMax="47" xr10:uidLastSave="{00000000-0000-0000-0000-000000000000}"/>
  <bookViews>
    <workbookView xWindow="-110" yWindow="-110" windowWidth="19420" windowHeight="10300" xr2:uid="{9F3F38AE-4ECF-4DC7-9E91-07856E105BF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B8" i="1"/>
  <c r="H9" i="1" l="1"/>
  <c r="H10" i="1"/>
  <c r="H11" i="1"/>
  <c r="H12" i="1"/>
  <c r="H13" i="1"/>
  <c r="H14" i="1"/>
  <c r="H15" i="1"/>
  <c r="H8" i="1"/>
  <c r="B16" i="1"/>
  <c r="C16" i="1"/>
  <c r="D16" i="1"/>
  <c r="E16" i="1"/>
  <c r="F16" i="1"/>
  <c r="G16" i="1"/>
  <c r="H16" i="1" l="1"/>
</calcChain>
</file>

<file path=xl/sharedStrings.xml><?xml version="1.0" encoding="utf-8"?>
<sst xmlns="http://schemas.openxmlformats.org/spreadsheetml/2006/main" count="27" uniqueCount="26">
  <si>
    <t>Category</t>
  </si>
  <si>
    <t>Year 2025</t>
  </si>
  <si>
    <t>Year 2026</t>
  </si>
  <si>
    <t>Year 2027</t>
  </si>
  <si>
    <t>Total</t>
  </si>
  <si>
    <t>Specification justification</t>
  </si>
  <si>
    <t>Personnel costs – researcher</t>
  </si>
  <si>
    <t>Personnel costs – team</t>
  </si>
  <si>
    <t>Equipment</t>
  </si>
  <si>
    <t>Consumables</t>
  </si>
  <si>
    <t>Publishing costs (Open Access)</t>
  </si>
  <si>
    <t>Travel costs</t>
  </si>
  <si>
    <t>Services</t>
  </si>
  <si>
    <t>Other</t>
  </si>
  <si>
    <t>Applicant:</t>
  </si>
  <si>
    <t>Project Title</t>
  </si>
  <si>
    <t>Host organisation:</t>
  </si>
  <si>
    <t xml:space="preserve">Note: If your project is selected for funding, you must be able to start to implement the project within 6 months following the decision by the SAS Presidium. </t>
  </si>
  <si>
    <t>Example: 60 months project</t>
  </si>
  <si>
    <t>2023 Call</t>
  </si>
  <si>
    <t>Year 2028</t>
  </si>
  <si>
    <t>Project start: September 2024</t>
  </si>
  <si>
    <t>End of project: August 2029</t>
  </si>
  <si>
    <r>
      <t xml:space="preserve">Year 2024 </t>
    </r>
    <r>
      <rPr>
        <b/>
        <sz val="8"/>
        <rFont val="Cambria"/>
        <family val="1"/>
        <charset val="238"/>
      </rPr>
      <t>(example commencement in 9/2024)</t>
    </r>
  </si>
  <si>
    <r>
      <t xml:space="preserve">Year 2029 </t>
    </r>
    <r>
      <rPr>
        <b/>
        <sz val="8"/>
        <rFont val="Cambria"/>
        <family val="1"/>
        <charset val="238"/>
      </rPr>
      <t>(end of project in 8/2029)</t>
    </r>
  </si>
  <si>
    <t xml:space="preserve">2166 Eur *1,5 = 3249 Eur gross salary x 35,2 % social welfare =  4392,60 Eur total cost for employer per month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</si>
</sst>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4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4" fontId="4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0</xdr:row>
      <xdr:rowOff>99060</xdr:rowOff>
    </xdr:from>
    <xdr:to>
      <xdr:col>8</xdr:col>
      <xdr:colOff>2400300</xdr:colOff>
      <xdr:row>4</xdr:row>
      <xdr:rowOff>7620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363B2E9-E222-4E50-A0DC-84152D41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4" t="-101" r="-34" b="-101"/>
        <a:stretch>
          <a:fillRect/>
        </a:stretch>
      </xdr:blipFill>
      <xdr:spPr bwMode="auto">
        <a:xfrm>
          <a:off x="8816340" y="99060"/>
          <a:ext cx="1920240" cy="64008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B4AA-47F1-4E62-BDD9-E77972AC8086}">
  <dimension ref="A1:I23"/>
  <sheetViews>
    <sheetView tabSelected="1" workbookViewId="0">
      <selection activeCell="D8" sqref="D8"/>
    </sheetView>
  </sheetViews>
  <sheetFormatPr defaultColWidth="8.90625" defaultRowHeight="15.5" x14ac:dyDescent="0.35"/>
  <cols>
    <col min="1" max="1" width="31.90625" style="2" customWidth="1"/>
    <col min="2" max="8" width="14.90625" style="2" customWidth="1"/>
    <col min="9" max="9" width="35.6328125" style="2" customWidth="1"/>
    <col min="10" max="16384" width="8.90625" style="2"/>
  </cols>
  <sheetData>
    <row r="1" spans="1:9" x14ac:dyDescent="0.35">
      <c r="A1" s="9" t="s">
        <v>19</v>
      </c>
    </row>
    <row r="2" spans="1:9" x14ac:dyDescent="0.35">
      <c r="A2" s="9" t="s">
        <v>14</v>
      </c>
    </row>
    <row r="3" spans="1:9" x14ac:dyDescent="0.35">
      <c r="A3" s="9" t="s">
        <v>15</v>
      </c>
    </row>
    <row r="4" spans="1:9" x14ac:dyDescent="0.35">
      <c r="A4" s="9" t="s">
        <v>16</v>
      </c>
    </row>
    <row r="7" spans="1:9" ht="50.5" customHeight="1" x14ac:dyDescent="0.35">
      <c r="A7" s="3" t="s">
        <v>0</v>
      </c>
      <c r="B7" s="3" t="s">
        <v>23</v>
      </c>
      <c r="C7" s="3" t="s">
        <v>1</v>
      </c>
      <c r="D7" s="3" t="s">
        <v>2</v>
      </c>
      <c r="E7" s="3" t="s">
        <v>3</v>
      </c>
      <c r="F7" s="3" t="s">
        <v>20</v>
      </c>
      <c r="G7" s="3" t="s">
        <v>24</v>
      </c>
      <c r="H7" s="3" t="s">
        <v>4</v>
      </c>
      <c r="I7" s="3" t="s">
        <v>5</v>
      </c>
    </row>
    <row r="8" spans="1:9" ht="75" x14ac:dyDescent="0.35">
      <c r="A8" s="7" t="s">
        <v>6</v>
      </c>
      <c r="B8" s="16">
        <f>ROUND((2166*1.5)*1.352,1)*4</f>
        <v>17570.400000000001</v>
      </c>
      <c r="C8" s="16">
        <f>ROUND((2166*1.5)*1.352,1)*12</f>
        <v>52711.200000000004</v>
      </c>
      <c r="D8" s="16">
        <f>ROUND((2166*1.5)*1.352,1)*12</f>
        <v>52711.200000000004</v>
      </c>
      <c r="E8" s="16">
        <f>ROUND((2166*1.5)*1.352,1)*12</f>
        <v>52711.200000000004</v>
      </c>
      <c r="F8" s="16">
        <f>ROUND((2166*1.5)*1.352,1)*12</f>
        <v>52711.200000000004</v>
      </c>
      <c r="G8" s="16">
        <f>ROUND((2166*1.5)*1.352,1)*8</f>
        <v>35140.800000000003</v>
      </c>
      <c r="H8" s="17">
        <f>SUM(B8:G8)</f>
        <v>263556.00000000006</v>
      </c>
      <c r="I8" s="18" t="s">
        <v>25</v>
      </c>
    </row>
    <row r="9" spans="1:9" x14ac:dyDescent="0.35">
      <c r="A9" s="4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8">
        <f t="shared" ref="H9:H15" si="0">SUM(B9:G9)</f>
        <v>0</v>
      </c>
      <c r="I9" s="6"/>
    </row>
    <row r="10" spans="1:9" x14ac:dyDescent="0.35">
      <c r="A10" s="4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8">
        <f t="shared" si="0"/>
        <v>0</v>
      </c>
      <c r="I10" s="5"/>
    </row>
    <row r="11" spans="1:9" x14ac:dyDescent="0.35">
      <c r="A11" s="4" t="s">
        <v>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8">
        <f t="shared" si="0"/>
        <v>0</v>
      </c>
      <c r="I11" s="6"/>
    </row>
    <row r="12" spans="1:9" x14ac:dyDescent="0.35">
      <c r="A12" s="7" t="s">
        <v>10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8">
        <f t="shared" si="0"/>
        <v>0</v>
      </c>
      <c r="I12" s="5"/>
    </row>
    <row r="13" spans="1:9" x14ac:dyDescent="0.35">
      <c r="A13" s="4" t="s">
        <v>11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8">
        <f t="shared" si="0"/>
        <v>0</v>
      </c>
      <c r="I13" s="6"/>
    </row>
    <row r="14" spans="1:9" x14ac:dyDescent="0.35">
      <c r="A14" s="4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8">
        <f t="shared" si="0"/>
        <v>0</v>
      </c>
      <c r="I14" s="5"/>
    </row>
    <row r="15" spans="1:9" x14ac:dyDescent="0.35">
      <c r="A15" s="4" t="s">
        <v>13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8">
        <f t="shared" si="0"/>
        <v>0</v>
      </c>
      <c r="I15" s="6"/>
    </row>
    <row r="16" spans="1:9" x14ac:dyDescent="0.35">
      <c r="A16" s="4" t="s">
        <v>4</v>
      </c>
      <c r="B16" s="10">
        <f>SUM(B8:B15)</f>
        <v>17570.400000000001</v>
      </c>
      <c r="C16" s="10">
        <f t="shared" ref="C16:G16" si="1">SUM(C8:C15)</f>
        <v>52711.200000000004</v>
      </c>
      <c r="D16" s="10">
        <f t="shared" si="1"/>
        <v>52711.200000000004</v>
      </c>
      <c r="E16" s="10">
        <f t="shared" si="1"/>
        <v>52711.200000000004</v>
      </c>
      <c r="F16" s="10">
        <f t="shared" si="1"/>
        <v>52711.200000000004</v>
      </c>
      <c r="G16" s="10">
        <f t="shared" si="1"/>
        <v>35140.800000000003</v>
      </c>
      <c r="H16" s="13">
        <f>SUM(H8:H15)</f>
        <v>263556.00000000006</v>
      </c>
      <c r="I16" s="5"/>
    </row>
    <row r="18" spans="1:9" x14ac:dyDescent="0.35">
      <c r="A18" s="1" t="s">
        <v>17</v>
      </c>
      <c r="B18" s="1"/>
      <c r="C18" s="1"/>
      <c r="D18" s="1"/>
      <c r="E18" s="1"/>
      <c r="F18" s="1"/>
      <c r="G18" s="1"/>
      <c r="H18" s="1"/>
      <c r="I18" s="1"/>
    </row>
    <row r="19" spans="1:9" x14ac:dyDescent="0.35">
      <c r="A19" s="1" t="s">
        <v>18</v>
      </c>
      <c r="B19" s="1"/>
      <c r="C19" s="1"/>
      <c r="D19" s="1"/>
      <c r="E19" s="1"/>
      <c r="F19" s="1"/>
      <c r="G19" s="1"/>
      <c r="H19" s="1"/>
      <c r="I19" s="1"/>
    </row>
    <row r="20" spans="1:9" x14ac:dyDescent="0.35">
      <c r="A20" s="1" t="s">
        <v>21</v>
      </c>
      <c r="B20" s="1"/>
      <c r="C20" s="1"/>
      <c r="D20" s="1"/>
      <c r="E20" s="1"/>
      <c r="F20" s="1"/>
      <c r="G20" s="1"/>
      <c r="H20" s="1"/>
      <c r="I20" s="1"/>
    </row>
    <row r="21" spans="1:9" x14ac:dyDescent="0.35">
      <c r="A21" s="1" t="s">
        <v>22</v>
      </c>
      <c r="B21" s="1"/>
      <c r="C21" s="1"/>
      <c r="D21" s="1"/>
      <c r="E21" s="1"/>
      <c r="F21" s="1"/>
      <c r="G21" s="1"/>
      <c r="H21" s="1"/>
      <c r="I21" s="1"/>
    </row>
    <row r="23" spans="1:9" x14ac:dyDescent="0.35">
      <c r="D23" s="12"/>
    </row>
  </sheetData>
  <pageMargins left="0.7" right="0.7" top="0.75" bottom="0.75" header="0.3" footer="0.3"/>
  <pageSetup paperSize="9" orientation="portrait" verticalDpi="0" r:id="rId1"/>
  <ignoredErrors>
    <ignoredError sqref="C16:H16 H8:H1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Hrabovska</dc:creator>
  <cp:lastModifiedBy>Muranova</cp:lastModifiedBy>
  <dcterms:created xsi:type="dcterms:W3CDTF">2022-05-30T14:55:25Z</dcterms:created>
  <dcterms:modified xsi:type="dcterms:W3CDTF">2023-05-30T13:55:13Z</dcterms:modified>
</cp:coreProperties>
</file>